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45" i="1" l="1"/>
  <c r="C44" i="1" s="1"/>
  <c r="C37" i="1"/>
  <c r="C33" i="1"/>
  <c r="C29" i="1"/>
  <c r="C23" i="1"/>
  <c r="C22" i="1" s="1"/>
  <c r="C19" i="1"/>
  <c r="C14" i="1"/>
  <c r="C9" i="1" l="1"/>
  <c r="C13" i="1" l="1"/>
  <c r="C8" i="1" s="1"/>
  <c r="C7" i="1" s="1"/>
  <c r="C52" i="1" l="1"/>
</calcChain>
</file>

<file path=xl/sharedStrings.xml><?xml version="1.0" encoding="utf-8"?>
<sst xmlns="http://schemas.openxmlformats.org/spreadsheetml/2006/main" count="85" uniqueCount="78">
  <si>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</si>
  <si>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</si>
  <si>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</si>
  <si>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</si>
  <si>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</si>
  <si>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</si>
  <si>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</si>
  <si>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</si>
  <si>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</si>
  <si>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</si>
  <si>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</si>
  <si>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</si>
  <si>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</si>
  <si>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</si>
  <si>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</si>
  <si>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</si>
  <si>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</si>
  <si>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</si>
  <si>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</si>
  <si>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</si>
  <si>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</si>
  <si>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</si>
  <si>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</si>
  <si>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</si>
  <si>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</si>
  <si>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</si>
  <si>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</si>
  <si>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</si>
  <si>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</si>
  <si>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</si>
  <si>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</si>
  <si>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</si>
  <si>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</si>
  <si>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</si>
  <si>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</si>
  <si>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</si>
  <si>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</si>
  <si>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</si>
  <si>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</si>
  <si>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</si>
  <si>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</si>
  <si>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</si>
  <si>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ค่าพาหนะโครงการประชุมเชิงปฏิบัติการเพิ่มพูนทักษะในการดำเนินงานด้านการเงินและบัญชี
วันที่ 3 - 5 กรกฏาคม 2560 ณโรงแรมมิราเคิล แกรนด์ คอนเวนชั่น ถนนกำแพงเพชร 6 เขตหลักสี่ กทม.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</si>
  <si>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</si>
  <si>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ของ จังหวัดปทุมธานี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</si>
  <si>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</si>
  <si>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</si>
  <si>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</si>
  <si>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</si>
  <si>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</si>
  <si>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</si>
  <si>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</si>
  <si>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</si>
  <si>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</si>
  <si>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</si>
  <si>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</si>
  <si>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</si>
  <si>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</si>
  <si>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</si>
  <si>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</si>
  <si>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(2) ค่าวัสดุสำนักงาน,วัสดุคอมพิวเตอร์ สำนักงานเลขานุการ อกส.อ. </t>
  </si>
  <si>
    <t xml:space="preserve">  (3) ค่าซ่อมแซมครุภัณฑ์สำนักงาน</t>
  </si>
  <si>
    <t>(1) ตู้เก็บเอกสาร</t>
  </si>
  <si>
    <t>(2) เครื่องบันทึกเสียง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</si>
  <si>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2 วันที่ 18 - 20 พฤษภาคม 2560 ณ ห้องปฎิบัติการคอมพิวเตอร์ ชั้น 5 กรมการพัฒนาชุมชน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</si>
  <si>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</si>
  <si>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  1.2.4 ค่าสาธารณูปโภค</t>
  </si>
  <si>
    <t xml:space="preserve">  (1) ค่าไฟฟ้า</t>
  </si>
  <si>
    <t xml:space="preserve">  (2) ค่าโทรศัพท์สำนักงาน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</si>
  <si>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</si>
  <si>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</si>
  <si>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</t>
  </si>
  <si>
    <t>(3 เก้าอี้สำนักงาน</t>
  </si>
  <si>
    <t>(4) โต๊ะคอมพิวเตอร์พร้อมเก้าอี้</t>
  </si>
  <si>
    <t>(5) ฮาร์ดดิสสำรอง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</si>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</sst>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8" fillId="0" borderId="9" xfId="1" applyNumberFormat="1" applyFont="1" applyFill="1" applyBorder="1" applyAlignment="1">
      <alignment vertical="top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187" fontId="1" fillId="0" borderId="9" xfId="1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43" fontId="7" fillId="0" borderId="9" xfId="1" applyFont="1" applyFill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43" fontId="8" fillId="0" borderId="14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187" fontId="1" fillId="0" borderId="12" xfId="0" applyNumberFormat="1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2" workbookViewId="0">
      <selection activeCell="F58" sqref="F58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3.25" x14ac:dyDescent="0.2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0" customHeight="1" x14ac:dyDescent="0.2">
      <c r="F3" s="49" t="s">
        <v>27</v>
      </c>
      <c r="G3" s="49"/>
      <c r="H3" s="49"/>
      <c r="I3" s="49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4" t="s">
        <v>25</v>
      </c>
      <c r="J4" s="44"/>
      <c r="K4" s="44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46" t="s">
        <v>20</v>
      </c>
      <c r="B7" s="47"/>
      <c r="C7" s="28">
        <f>C8+C43+C50+C51</f>
        <v>47361220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40</v>
      </c>
      <c r="C8" s="29">
        <f>C9+C13+C33+C37</f>
        <v>3327020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380520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273000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2353400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10" t="s">
        <v>33</v>
      </c>
      <c r="C14" s="30">
        <f>SUM(C15:C18)</f>
        <v>817600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11" t="s">
        <v>45</v>
      </c>
      <c r="C15" s="31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11" t="s">
        <v>46</v>
      </c>
      <c r="C16" s="31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11" t="s">
        <v>47</v>
      </c>
      <c r="C17" s="35">
        <v>156000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11" t="s">
        <v>48</v>
      </c>
      <c r="C18" s="35">
        <v>540000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10" t="s">
        <v>34</v>
      </c>
      <c r="C19" s="30">
        <f>SUM(C20:C21)</f>
        <v>216800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11" t="s">
        <v>49</v>
      </c>
      <c r="C20" s="27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11" t="s">
        <v>65</v>
      </c>
      <c r="C21" s="27">
        <v>156000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10" t="s">
        <v>35</v>
      </c>
      <c r="C22" s="30">
        <f>C23+C28</f>
        <v>1053700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10" t="s">
        <v>50</v>
      </c>
      <c r="C23" s="30">
        <f>SUM(C24:C27)</f>
        <v>889900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11" t="s">
        <v>51</v>
      </c>
      <c r="C24" s="2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11" t="s">
        <v>52</v>
      </c>
      <c r="C25" s="2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11" t="s">
        <v>53</v>
      </c>
      <c r="C26" s="27">
        <v>163800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11" t="s">
        <v>54</v>
      </c>
      <c r="C27" s="27">
        <v>680400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10" t="s">
        <v>55</v>
      </c>
      <c r="C28" s="30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10" t="s">
        <v>36</v>
      </c>
      <c r="C29" s="30">
        <f>SUM(C30:C32)</f>
        <v>265300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11" t="s">
        <v>56</v>
      </c>
      <c r="C30" s="27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11" t="s">
        <v>57</v>
      </c>
      <c r="C31" s="27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58</v>
      </c>
      <c r="C32" s="27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10" t="s">
        <v>37</v>
      </c>
      <c r="C33" s="30">
        <f>SUM(C34:C36)</f>
        <v>448600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11" t="s">
        <v>59</v>
      </c>
      <c r="C34" s="27">
        <v>48600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11" t="s">
        <v>60</v>
      </c>
      <c r="C35" s="27">
        <v>390000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11" t="s">
        <v>61</v>
      </c>
      <c r="C36" s="27">
        <v>10000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2">
      <c r="A37" s="13"/>
      <c r="B37" s="10" t="s">
        <v>66</v>
      </c>
      <c r="C37" s="30">
        <f>SUM(C38:C42)</f>
        <v>144500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11" t="s">
        <v>67</v>
      </c>
      <c r="C38" s="27">
        <v>30000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11" t="s">
        <v>68</v>
      </c>
      <c r="C39" s="27">
        <v>29300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11" t="s">
        <v>69</v>
      </c>
      <c r="C40" s="27">
        <v>65000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6" t="s">
        <v>70</v>
      </c>
      <c r="C41" s="27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40"/>
      <c r="B42" s="11" t="s">
        <v>71</v>
      </c>
      <c r="C42" s="41">
        <v>8200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10" t="s">
        <v>38</v>
      </c>
      <c r="C43" s="39">
        <v>34200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8" t="s">
        <v>39</v>
      </c>
      <c r="C44" s="39">
        <f>C45</f>
        <v>20800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11" t="s">
        <v>62</v>
      </c>
      <c r="C45" s="37">
        <f>SUM(C46:C49)</f>
        <v>20800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11" t="s">
        <v>63</v>
      </c>
      <c r="C46" s="37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11" t="s">
        <v>72</v>
      </c>
      <c r="C47" s="37">
        <v>8000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11" t="s">
        <v>73</v>
      </c>
      <c r="C48" s="37">
        <v>6000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11" t="s">
        <v>74</v>
      </c>
      <c r="C49" s="37">
        <v>2300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8" t="s">
        <v>21</v>
      </c>
      <c r="B50" s="48"/>
      <c r="C50" s="30">
        <v>40000000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2" t="s">
        <v>22</v>
      </c>
      <c r="B51" s="42"/>
      <c r="C51" s="32">
        <v>4000000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3">
        <f>C51+C50+C41+C8</f>
        <v>47339020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3" t="s">
        <v>23</v>
      </c>
      <c r="B53" s="43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1350</v>
      </c>
      <c r="D54" s="14"/>
      <c r="E54" s="14"/>
      <c r="F54" s="14"/>
      <c r="G54" s="14"/>
      <c r="H54" s="14"/>
      <c r="I54" s="14"/>
      <c r="J54" s="14"/>
      <c r="K54" s="14"/>
    </row>
    <row r="55" spans="1:11" ht="37.5" x14ac:dyDescent="0.2">
      <c r="A55" s="13">
        <v>2</v>
      </c>
      <c r="B55" s="14" t="s">
        <v>41</v>
      </c>
      <c r="C55" s="27">
        <v>10000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64</v>
      </c>
      <c r="C56" s="27">
        <v>3300</v>
      </c>
      <c r="D56" s="14"/>
      <c r="E56" s="14"/>
      <c r="F56" s="14"/>
      <c r="G56" s="14"/>
      <c r="H56" s="14"/>
      <c r="I56" s="14"/>
      <c r="J56" s="14"/>
      <c r="K56" s="14"/>
    </row>
    <row r="57" spans="1:11" ht="37.5" x14ac:dyDescent="0.2">
      <c r="A57" s="13">
        <v>4</v>
      </c>
      <c r="B57" s="14" t="s">
        <v>42</v>
      </c>
      <c r="C57" s="27">
        <v>2100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43</v>
      </c>
      <c r="C58" s="27">
        <v>2600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50">
        <f>SUM(C54:C58)</f>
        <v>19350</v>
      </c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75</v>
      </c>
    </row>
    <row r="63" spans="1:11" x14ac:dyDescent="0.2">
      <c r="B63" s="1" t="s">
        <v>76</v>
      </c>
    </row>
    <row r="64" spans="1:11" x14ac:dyDescent="0.2">
      <c r="B64" s="1" t="s">
        <v>77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2017-09-05T11:32:34Z</dcterms:modified>
</cp:coreProperties>
</file>