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490" windowHeight="700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44525"/>
</workbook>
</file>

<file path=xl/calcChain.xml><?xml version="1.0" encoding="utf-8"?>
<calcChain xmlns="http://schemas.openxmlformats.org/spreadsheetml/2006/main">
  <c r="C43" i="1" l="1"/>
  <c r="C42" i="1" s="1"/>
  <c r="C37" i="1"/>
  <c r="C33" i="1"/>
  <c r="C29" i="1"/>
  <c r="C23" i="1"/>
  <c r="C22" i="1" s="1"/>
  <c r="C19" i="1"/>
  <c r="C14" i="1"/>
  <c r="C13" i="1" l="1"/>
  <c r="C9" i="1" l="1"/>
  <c r="C8" i="1" s="1"/>
  <c r="C52" i="1" l="1"/>
  <c r="C7" i="1"/>
</calcChain>
</file>

<file path=xl/sharedStrings.xml><?xml version="1.0" encoding="utf-8"?>
<sst xmlns="http://schemas.openxmlformats.org/spreadsheetml/2006/main" count="85" uniqueCount="78">
  <si>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</si>
  <si>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</si>
  <si>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</si>
  <si>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</si>
  <si>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</si>
  <si>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</si>
  <si>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</si>
  <si>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</si>
  <si>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</si>
  <si>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</si>
  <si>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</si>
  <si>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</si>
  <si>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</si>
  <si>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</si>
  <si>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</si>
  <si>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</si>
  <si>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</si>
  <si>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</si>
  <si>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</si>
  <si>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</si>
  <si>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</si>
  <si>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</si>
  <si>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</si>
  <si>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</si>
  <si>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</si>
  <si>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</si>
  <si>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</si>
  <si>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</si>
  <si>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</si>
  <si>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</si>
  <si>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</si>
  <si>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</si>
  <si>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</si>
  <si>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</si>
  <si>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</si>
  <si>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</si>
  <si>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</si>
  <si>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</si>
  <si>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</si>
  <si>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</si>
  <si>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</si>
  <si>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</si>
  <si>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</si>
  <si>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</si>
  <si>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</si>
  <si>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</si>
  <si>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</si>
  <si>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</si>
  <si>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</si>
  <si>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</si>
  <si>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</si>
  <si>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</si>
  <si>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</si>
  <si>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</si>
  <si>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</si>
  <si>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</si>
  <si>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1.2.4 ค่าสาธารณูปโภค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</si>
  <si>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</si>
  <si>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</si>
  <si>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(2) ค่าบริการไปรษณีย์</t>
  </si>
  <si>
    <t xml:space="preserve">  (3) ค่าบริการสื่อสารและโทรคมนาคม</t>
  </si>
  <si>
    <t xml:space="preserve">  (4) ค่าธรรมเนียมธนาคาร</t>
  </si>
  <si>
    <t xml:space="preserve">  (2) ค่าวัสดุสำนักงาน,วัสดุคอมพิวเตอร์ สำนักงานเลขานุการ อกส.อ.</t>
  </si>
  <si>
    <t xml:space="preserve">  (1) ค่าโทรศัพท์สำนักงาน</t>
  </si>
  <si>
    <t xml:space="preserve">  1.3.1 ครุภัณฑ์สำนักงาน สำนักงานเลขานุการ อกส.จ.</t>
  </si>
  <si>
    <t>(1) ตู้เก็บเอกสาร</t>
  </si>
  <si>
    <t>(2) โทรศัพท์เคลื่อนที่</t>
  </si>
  <si>
    <t>(3) เครื่องบันทึกเสียง</t>
  </si>
  <si>
    <t>(4) โต๊ะคอมพิวเตอร์พร้อมเก้าอี้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</si>
  <si>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2 วันที่ 18 20 พฤษภาคม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</si>
  <si>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</si>
  <si>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>ค่าพาหนะโครงการเสริมสร้างวามเข้มแข็งเรือข่ายกองทุนพัฒนาบทบาทสตรีวันที่ 4 - 5 พฤษภาคม 2560 
ณ โรงแรมอยุธยาแกรนด์ โอเต็ล จังหวัดพระนครศรีอยุธยา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</si>
  <si>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</si>
  <si>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</si>
  <si>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</si>
  <si>
    <t xml:space="preserve"> ของ จังหวัดจันทบุรี</t>
  </si>
  <si>
    <t>(5) ฮาร์ดดิสสำรอง</t>
  </si>
  <si>
    <t>(6) กระติกน้ำร้อน/เครื่องทำน้ำร้อน/เย็น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</si>
</sst>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1" fillId="0" borderId="9" xfId="1" applyNumberFormat="1" applyFont="1" applyBorder="1" applyAlignment="1">
      <alignment vertical="top" wrapText="1"/>
    </xf>
    <xf numFmtId="164" fontId="3" fillId="3" borderId="2" xfId="0" applyNumberFormat="1" applyFont="1" applyFill="1" applyBorder="1" applyAlignment="1">
      <alignment vertical="top" wrapText="1"/>
    </xf>
    <xf numFmtId="164" fontId="3" fillId="3" borderId="11" xfId="1" applyNumberFormat="1" applyFont="1" applyFill="1" applyBorder="1" applyAlignment="1">
      <alignment vertical="top" wrapText="1"/>
    </xf>
    <xf numFmtId="164" fontId="3" fillId="0" borderId="9" xfId="1" applyNumberFormat="1" applyFont="1" applyBorder="1" applyAlignment="1">
      <alignment vertical="top" wrapText="1"/>
    </xf>
    <xf numFmtId="164" fontId="3" fillId="0" borderId="10" xfId="1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0" fontId="3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43" fontId="1" fillId="0" borderId="9" xfId="1" applyFont="1" applyFill="1" applyBorder="1"/>
    <xf numFmtId="43" fontId="7" fillId="0" borderId="10" xfId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workbookViewId="0">
      <selection activeCell="C59" sqref="C59"/>
    </sheetView>
  </sheetViews>
  <sheetFormatPr defaultColWidth="9" defaultRowHeight="18.75"/>
  <cols>
    <col min="1" max="1" width="4.28515625" style="3" customWidth="1"/>
    <col min="2" max="2" width="66.140625" style="1" customWidth="1"/>
    <col min="3" max="3" width="14.42578125" style="1" customWidth="1"/>
    <col min="4" max="4" width="13.42578125" style="1" customWidth="1"/>
    <col min="5" max="5" width="12.5703125" style="1" customWidth="1"/>
    <col min="6" max="6" width="12.140625" style="1" customWidth="1"/>
    <col min="7" max="7" width="13.42578125" style="1" customWidth="1"/>
    <col min="8" max="8" width="12" style="1" customWidth="1"/>
    <col min="9" max="9" width="9.42578125" style="1" customWidth="1"/>
    <col min="10" max="10" width="10.42578125" style="1" customWidth="1"/>
    <col min="11" max="11" width="10.140625" style="1" customWidth="1"/>
    <col min="12" max="16384" width="9" style="1"/>
  </cols>
  <sheetData>
    <row r="1" spans="1:11" ht="23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3.25">
      <c r="A2" s="48" t="s">
        <v>75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30" customHeight="1">
      <c r="F3" s="52" t="s">
        <v>27</v>
      </c>
      <c r="G3" s="52"/>
      <c r="H3" s="52"/>
      <c r="I3" s="52"/>
    </row>
    <row r="4" spans="1:11" ht="37.5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7" t="s">
        <v>25</v>
      </c>
      <c r="J4" s="47"/>
      <c r="K4" s="47"/>
    </row>
    <row r="5" spans="1:11" ht="31.5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ht="31.5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>
      <c r="A7" s="49" t="s">
        <v>20</v>
      </c>
      <c r="B7" s="50"/>
      <c r="C7" s="28">
        <f>C8+C42+C50+C51</f>
        <v>29646620</v>
      </c>
      <c r="D7" s="7"/>
      <c r="E7" s="7"/>
      <c r="F7" s="7"/>
      <c r="G7" s="7"/>
      <c r="H7" s="7"/>
      <c r="I7" s="7"/>
      <c r="J7" s="7"/>
      <c r="K7" s="7"/>
    </row>
    <row r="8" spans="1:11">
      <c r="A8" s="22">
        <v>1</v>
      </c>
      <c r="B8" s="23" t="s">
        <v>39</v>
      </c>
      <c r="C8" s="29">
        <f>C9+C13+C33+C37</f>
        <v>2610420</v>
      </c>
      <c r="D8" s="24"/>
      <c r="E8" s="24"/>
      <c r="F8" s="24"/>
      <c r="G8" s="24"/>
      <c r="H8" s="24"/>
      <c r="I8" s="24"/>
      <c r="J8" s="24"/>
      <c r="K8" s="24"/>
    </row>
    <row r="9" spans="1:11">
      <c r="A9" s="13">
        <v>2</v>
      </c>
      <c r="B9" s="10" t="s">
        <v>28</v>
      </c>
      <c r="C9" s="30">
        <f>C10+C11+C12</f>
        <v>307680</v>
      </c>
      <c r="D9" s="14"/>
      <c r="E9" s="14"/>
      <c r="F9" s="14"/>
      <c r="G9" s="14"/>
      <c r="H9" s="14"/>
      <c r="I9" s="14"/>
      <c r="J9" s="14"/>
      <c r="K9" s="14"/>
    </row>
    <row r="10" spans="1:11" ht="37.5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>
      <c r="A11" s="13">
        <v>4</v>
      </c>
      <c r="B11" s="11" t="s">
        <v>30</v>
      </c>
      <c r="C11" s="27">
        <v>210000</v>
      </c>
      <c r="D11" s="14"/>
      <c r="E11" s="14"/>
      <c r="F11" s="14"/>
      <c r="G11" s="14"/>
      <c r="H11" s="14"/>
      <c r="I11" s="14"/>
      <c r="J11" s="14"/>
      <c r="K11" s="14"/>
    </row>
    <row r="12" spans="1:11" ht="37.5">
      <c r="A12" s="13">
        <v>5</v>
      </c>
      <c r="B12" s="11" t="s">
        <v>31</v>
      </c>
      <c r="C12" s="27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>
      <c r="A13" s="13">
        <v>6</v>
      </c>
      <c r="B13" s="10" t="s">
        <v>32</v>
      </c>
      <c r="C13" s="30">
        <f>C14+C19+C22+C29</f>
        <v>1875600</v>
      </c>
      <c r="D13" s="14"/>
      <c r="E13" s="14"/>
      <c r="F13" s="14"/>
      <c r="G13" s="14"/>
      <c r="H13" s="14"/>
      <c r="I13" s="14"/>
      <c r="J13" s="14"/>
      <c r="K13" s="14"/>
    </row>
    <row r="14" spans="1:11">
      <c r="A14" s="13">
        <v>7</v>
      </c>
      <c r="B14" s="40" t="s">
        <v>33</v>
      </c>
      <c r="C14" s="38">
        <f>C15+C16+C17+C18</f>
        <v>639000</v>
      </c>
      <c r="D14" s="14"/>
      <c r="E14" s="14"/>
      <c r="F14" s="14"/>
      <c r="G14" s="14"/>
      <c r="H14" s="14"/>
      <c r="I14" s="14"/>
      <c r="J14" s="14"/>
      <c r="K14" s="14"/>
    </row>
    <row r="15" spans="1:11" ht="37.5">
      <c r="A15" s="13"/>
      <c r="B15" s="41" t="s">
        <v>41</v>
      </c>
      <c r="C15" s="36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ht="37.5">
      <c r="A16" s="13"/>
      <c r="B16" s="41" t="s">
        <v>42</v>
      </c>
      <c r="C16" s="36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>
      <c r="A17" s="13"/>
      <c r="B17" s="41" t="s">
        <v>55</v>
      </c>
      <c r="C17" s="36">
        <v>120000</v>
      </c>
      <c r="D17" s="14"/>
      <c r="E17" s="14"/>
      <c r="F17" s="14"/>
      <c r="G17" s="14"/>
      <c r="H17" s="14"/>
      <c r="I17" s="14"/>
      <c r="J17" s="14"/>
      <c r="K17" s="14"/>
    </row>
    <row r="18" spans="1:11" ht="37.5">
      <c r="A18" s="13"/>
      <c r="B18" s="41" t="s">
        <v>43</v>
      </c>
      <c r="C18" s="36">
        <v>405000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>
      <c r="A19" s="15"/>
      <c r="B19" s="40" t="s">
        <v>34</v>
      </c>
      <c r="C19" s="38">
        <f>C20+C21</f>
        <v>177000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>
      <c r="A20" s="15"/>
      <c r="B20" s="41" t="s">
        <v>53</v>
      </c>
      <c r="C20" s="36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>
      <c r="A21" s="15"/>
      <c r="B21" s="41" t="s">
        <v>58</v>
      </c>
      <c r="C21" s="36">
        <v>120000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>
      <c r="A22" s="15"/>
      <c r="B22" s="35" t="s">
        <v>35</v>
      </c>
      <c r="C22" s="39">
        <f>C23+C28</f>
        <v>845800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>
      <c r="A23" s="15"/>
      <c r="B23" s="34" t="s">
        <v>44</v>
      </c>
      <c r="C23" s="37">
        <f>C24+C25+C26+C27</f>
        <v>682000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36.75" customHeight="1">
      <c r="A24" s="15"/>
      <c r="B24" s="34" t="s">
        <v>45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ht="37.5">
      <c r="A25" s="15"/>
      <c r="B25" s="34" t="s">
        <v>46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>
      <c r="A26" s="15"/>
      <c r="B26" s="34" t="s">
        <v>57</v>
      </c>
      <c r="C26" s="37">
        <v>126000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ht="37.5">
      <c r="A27" s="15"/>
      <c r="B27" s="34" t="s">
        <v>54</v>
      </c>
      <c r="C27" s="37">
        <v>510300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>
      <c r="A28" s="15"/>
      <c r="B28" s="34" t="s">
        <v>47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>
      <c r="A29" s="13"/>
      <c r="B29" s="40" t="s">
        <v>36</v>
      </c>
      <c r="C29" s="38">
        <f>C30+C31+C32</f>
        <v>213800</v>
      </c>
      <c r="D29" s="14"/>
      <c r="E29" s="14"/>
      <c r="F29" s="14"/>
      <c r="G29" s="14"/>
      <c r="H29" s="14"/>
      <c r="I29" s="14"/>
      <c r="J29" s="14"/>
      <c r="K29" s="14"/>
    </row>
    <row r="30" spans="1:11" ht="37.5">
      <c r="A30" s="13"/>
      <c r="B30" s="41" t="s">
        <v>48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>
      <c r="A31" s="13"/>
      <c r="B31" s="41" t="s">
        <v>49</v>
      </c>
      <c r="C31" s="36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>
      <c r="A32" s="13"/>
      <c r="B32" s="41" t="s">
        <v>50</v>
      </c>
      <c r="C32" s="36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>
      <c r="A33" s="13"/>
      <c r="B33" s="40" t="s">
        <v>37</v>
      </c>
      <c r="C33" s="38">
        <f>C34+C35+C36</f>
        <v>355240</v>
      </c>
      <c r="D33" s="14"/>
      <c r="E33" s="14"/>
      <c r="F33" s="14"/>
      <c r="G33" s="14"/>
      <c r="H33" s="14"/>
      <c r="I33" s="14"/>
      <c r="J33" s="14"/>
      <c r="K33" s="14"/>
    </row>
    <row r="34" spans="1:11">
      <c r="A34" s="13"/>
      <c r="B34" s="41" t="s">
        <v>51</v>
      </c>
      <c r="C34" s="36">
        <v>45240</v>
      </c>
      <c r="D34" s="14"/>
      <c r="E34" s="14"/>
      <c r="F34" s="14"/>
      <c r="G34" s="14"/>
      <c r="H34" s="14"/>
      <c r="I34" s="14"/>
      <c r="J34" s="14"/>
      <c r="K34" s="14"/>
    </row>
    <row r="35" spans="1:11">
      <c r="A35" s="13"/>
      <c r="B35" s="41" t="s">
        <v>62</v>
      </c>
      <c r="C35" s="36">
        <v>300000</v>
      </c>
      <c r="D35" s="14"/>
      <c r="E35" s="14"/>
      <c r="F35" s="14"/>
      <c r="G35" s="14"/>
      <c r="H35" s="14"/>
      <c r="I35" s="14"/>
      <c r="J35" s="14"/>
      <c r="K35" s="14"/>
    </row>
    <row r="36" spans="1:11">
      <c r="A36" s="13"/>
      <c r="B36" s="41" t="s">
        <v>52</v>
      </c>
      <c r="C36" s="53">
        <v>10000</v>
      </c>
      <c r="D36" s="14"/>
      <c r="E36" s="14"/>
      <c r="F36" s="14"/>
      <c r="G36" s="14"/>
      <c r="H36" s="14"/>
      <c r="I36" s="14"/>
      <c r="J36" s="14"/>
      <c r="K36" s="14"/>
    </row>
    <row r="37" spans="1:11">
      <c r="A37" s="13"/>
      <c r="B37" s="40" t="s">
        <v>56</v>
      </c>
      <c r="C37" s="38">
        <f>C38+C39+C40+C41</f>
        <v>71900</v>
      </c>
      <c r="D37" s="14"/>
      <c r="E37" s="14"/>
      <c r="F37" s="14"/>
      <c r="G37" s="14"/>
      <c r="H37" s="14"/>
      <c r="I37" s="14"/>
      <c r="J37" s="14"/>
      <c r="K37" s="14"/>
    </row>
    <row r="38" spans="1:11">
      <c r="A38" s="13"/>
      <c r="B38" s="41" t="s">
        <v>63</v>
      </c>
      <c r="C38" s="33">
        <v>11800</v>
      </c>
      <c r="D38" s="14"/>
      <c r="E38" s="14"/>
      <c r="F38" s="14"/>
      <c r="G38" s="14"/>
      <c r="H38" s="14"/>
      <c r="I38" s="14"/>
      <c r="J38" s="14"/>
      <c r="K38" s="14"/>
    </row>
    <row r="39" spans="1:11">
      <c r="A39" s="13"/>
      <c r="B39" s="41" t="s">
        <v>59</v>
      </c>
      <c r="C39" s="33">
        <v>45100</v>
      </c>
      <c r="D39" s="14"/>
      <c r="E39" s="14"/>
      <c r="F39" s="14"/>
      <c r="G39" s="14"/>
      <c r="H39" s="14"/>
      <c r="I39" s="14"/>
      <c r="J39" s="14"/>
      <c r="K39" s="14"/>
    </row>
    <row r="40" spans="1:11">
      <c r="A40" s="13"/>
      <c r="B40" s="41" t="s">
        <v>60</v>
      </c>
      <c r="C40" s="33">
        <v>12000</v>
      </c>
      <c r="D40" s="14"/>
      <c r="E40" s="14"/>
      <c r="F40" s="14"/>
      <c r="G40" s="14"/>
      <c r="H40" s="14"/>
      <c r="I40" s="14"/>
      <c r="J40" s="14"/>
      <c r="K40" s="14"/>
    </row>
    <row r="41" spans="1:11">
      <c r="A41" s="13"/>
      <c r="B41" s="42" t="s">
        <v>61</v>
      </c>
      <c r="C41" s="33">
        <v>3000</v>
      </c>
      <c r="D41" s="14"/>
      <c r="E41" s="14"/>
      <c r="F41" s="14"/>
      <c r="G41" s="14"/>
      <c r="H41" s="14"/>
      <c r="I41" s="14"/>
      <c r="J41" s="14"/>
      <c r="K41" s="14"/>
    </row>
    <row r="42" spans="1:11">
      <c r="A42" s="13"/>
      <c r="B42" s="43" t="s">
        <v>38</v>
      </c>
      <c r="C42" s="54">
        <f>C43</f>
        <v>36200</v>
      </c>
      <c r="D42" s="14"/>
      <c r="E42" s="14"/>
      <c r="F42" s="14"/>
      <c r="G42" s="14"/>
      <c r="H42" s="14"/>
      <c r="I42" s="14"/>
      <c r="J42" s="14"/>
      <c r="K42" s="14"/>
    </row>
    <row r="43" spans="1:11">
      <c r="A43" s="13"/>
      <c r="B43" s="44" t="s">
        <v>64</v>
      </c>
      <c r="C43" s="33">
        <f>C44+C45+C46+C47+C48+C49</f>
        <v>36200</v>
      </c>
      <c r="D43" s="14"/>
      <c r="E43" s="14"/>
      <c r="F43" s="14"/>
      <c r="G43" s="14"/>
      <c r="H43" s="14"/>
      <c r="I43" s="14"/>
      <c r="J43" s="14"/>
      <c r="K43" s="14"/>
    </row>
    <row r="44" spans="1:11">
      <c r="A44" s="13"/>
      <c r="B44" s="34" t="s">
        <v>65</v>
      </c>
      <c r="C44" s="33">
        <v>13400</v>
      </c>
      <c r="D44" s="14"/>
      <c r="E44" s="14"/>
      <c r="F44" s="14"/>
      <c r="G44" s="14"/>
      <c r="H44" s="14"/>
      <c r="I44" s="14"/>
      <c r="J44" s="14"/>
      <c r="K44" s="14"/>
    </row>
    <row r="45" spans="1:11">
      <c r="A45" s="13"/>
      <c r="B45" s="41" t="s">
        <v>66</v>
      </c>
      <c r="C45" s="33">
        <v>8000</v>
      </c>
      <c r="D45" s="14"/>
      <c r="E45" s="14"/>
      <c r="F45" s="14"/>
      <c r="G45" s="14"/>
      <c r="H45" s="14"/>
      <c r="I45" s="14"/>
      <c r="J45" s="14"/>
      <c r="K45" s="14"/>
    </row>
    <row r="46" spans="1:11">
      <c r="A46" s="13"/>
      <c r="B46" s="34" t="s">
        <v>67</v>
      </c>
      <c r="C46" s="33">
        <v>4500</v>
      </c>
      <c r="D46" s="14"/>
      <c r="E46" s="14"/>
      <c r="F46" s="14"/>
      <c r="G46" s="14"/>
      <c r="H46" s="14"/>
      <c r="I46" s="14"/>
      <c r="J46" s="14"/>
      <c r="K46" s="14"/>
    </row>
    <row r="47" spans="1:11">
      <c r="A47" s="13"/>
      <c r="B47" s="34" t="s">
        <v>68</v>
      </c>
      <c r="C47" s="33">
        <v>6000</v>
      </c>
      <c r="D47" s="14"/>
      <c r="E47" s="14"/>
      <c r="F47" s="14"/>
      <c r="G47" s="14"/>
      <c r="H47" s="14"/>
      <c r="I47" s="14"/>
      <c r="J47" s="14"/>
      <c r="K47" s="14"/>
    </row>
    <row r="48" spans="1:11">
      <c r="A48" s="13"/>
      <c r="B48" s="41" t="s">
        <v>76</v>
      </c>
      <c r="C48" s="33">
        <v>2300</v>
      </c>
      <c r="D48" s="14"/>
      <c r="E48" s="14"/>
      <c r="F48" s="14"/>
      <c r="G48" s="14"/>
      <c r="H48" s="14"/>
      <c r="I48" s="14"/>
      <c r="J48" s="14"/>
      <c r="K48" s="14"/>
    </row>
    <row r="49" spans="1:11">
      <c r="A49" s="13"/>
      <c r="B49" s="34" t="s">
        <v>77</v>
      </c>
      <c r="C49" s="33">
        <v>2000</v>
      </c>
      <c r="D49" s="14"/>
      <c r="E49" s="14"/>
      <c r="F49" s="14"/>
      <c r="G49" s="14"/>
      <c r="H49" s="14"/>
      <c r="I49" s="14"/>
      <c r="J49" s="14"/>
      <c r="K49" s="14"/>
    </row>
    <row r="50" spans="1:11">
      <c r="A50" s="51" t="s">
        <v>21</v>
      </c>
      <c r="B50" s="51"/>
      <c r="C50" s="30">
        <v>24000000</v>
      </c>
      <c r="D50" s="14"/>
      <c r="E50" s="14"/>
      <c r="F50" s="14"/>
      <c r="G50" s="14"/>
      <c r="H50" s="14"/>
      <c r="I50" s="14"/>
      <c r="J50" s="14"/>
      <c r="K50" s="14"/>
    </row>
    <row r="51" spans="1:11">
      <c r="A51" s="45" t="s">
        <v>22</v>
      </c>
      <c r="B51" s="45"/>
      <c r="C51" s="31">
        <v>3000000</v>
      </c>
      <c r="D51" s="20"/>
      <c r="E51" s="20"/>
      <c r="F51" s="20"/>
      <c r="G51" s="20"/>
      <c r="H51" s="20"/>
      <c r="I51" s="20"/>
      <c r="J51" s="20"/>
      <c r="K51" s="20"/>
    </row>
    <row r="52" spans="1:11" s="12" customFormat="1">
      <c r="A52" s="25"/>
      <c r="B52" s="26" t="s">
        <v>24</v>
      </c>
      <c r="C52" s="32">
        <f>C51+C50+C42+C8</f>
        <v>29646620</v>
      </c>
      <c r="D52" s="26"/>
      <c r="E52" s="26"/>
      <c r="F52" s="26"/>
      <c r="G52" s="26"/>
      <c r="H52" s="26"/>
      <c r="I52" s="26"/>
      <c r="J52" s="26"/>
      <c r="K52" s="26"/>
    </row>
    <row r="53" spans="1:11" ht="26.25" customHeight="1">
      <c r="A53" s="46" t="s">
        <v>23</v>
      </c>
      <c r="B53" s="46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37.5">
      <c r="A54" s="13">
        <v>1</v>
      </c>
      <c r="B54" s="14" t="s">
        <v>26</v>
      </c>
      <c r="C54" s="27">
        <v>1650</v>
      </c>
      <c r="D54" s="14"/>
      <c r="E54" s="14"/>
      <c r="F54" s="14"/>
      <c r="G54" s="14"/>
      <c r="H54" s="14"/>
      <c r="I54" s="14"/>
      <c r="J54" s="14"/>
      <c r="K54" s="14"/>
    </row>
    <row r="55" spans="1:11" ht="42" customHeight="1">
      <c r="A55" s="13">
        <v>2</v>
      </c>
      <c r="B55" s="14" t="s">
        <v>71</v>
      </c>
      <c r="C55" s="27">
        <v>15000</v>
      </c>
      <c r="D55" s="14"/>
      <c r="E55" s="14"/>
      <c r="F55" s="14"/>
      <c r="G55" s="14"/>
      <c r="H55" s="14"/>
      <c r="I55" s="14"/>
      <c r="J55" s="14"/>
      <c r="K55" s="14"/>
    </row>
    <row r="56" spans="1:11" ht="39" customHeight="1">
      <c r="A56" s="13">
        <v>3</v>
      </c>
      <c r="B56" s="14" t="s">
        <v>69</v>
      </c>
      <c r="C56" s="27">
        <v>4200</v>
      </c>
      <c r="D56" s="14"/>
      <c r="E56" s="14"/>
      <c r="F56" s="14"/>
      <c r="G56" s="14"/>
      <c r="H56" s="14"/>
      <c r="I56" s="14"/>
      <c r="J56" s="14"/>
      <c r="K56" s="14"/>
    </row>
    <row r="57" spans="1:11" ht="93.75">
      <c r="A57" s="13">
        <v>4</v>
      </c>
      <c r="B57" s="14" t="s">
        <v>70</v>
      </c>
      <c r="C57" s="27">
        <v>2700</v>
      </c>
      <c r="D57" s="14"/>
      <c r="E57" s="14"/>
      <c r="F57" s="14"/>
      <c r="G57" s="14"/>
      <c r="H57" s="14"/>
      <c r="I57" s="14"/>
      <c r="J57" s="14"/>
      <c r="K57" s="14"/>
    </row>
    <row r="58" spans="1:11" ht="93.75">
      <c r="A58" s="13">
        <v>5</v>
      </c>
      <c r="B58" s="14" t="s">
        <v>40</v>
      </c>
      <c r="C58" s="27">
        <v>3200</v>
      </c>
      <c r="D58" s="14"/>
      <c r="E58" s="14"/>
      <c r="F58" s="14"/>
      <c r="G58" s="14"/>
      <c r="H58" s="14"/>
      <c r="I58" s="14"/>
      <c r="J58" s="14"/>
      <c r="K58" s="14"/>
    </row>
    <row r="59" spans="1:11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2" spans="1:11">
      <c r="B62" s="1" t="s">
        <v>72</v>
      </c>
    </row>
    <row r="63" spans="1:11">
      <c r="B63" s="1" t="s">
        <v>73</v>
      </c>
    </row>
    <row r="64" spans="1:11">
      <c r="B64" s="1" t="s">
        <v>74</v>
      </c>
    </row>
  </sheetData>
  <mergeCells count="8">
    <mergeCell ref="A51:B51"/>
    <mergeCell ref="A53:B53"/>
    <mergeCell ref="I4:K4"/>
    <mergeCell ref="A1:K1"/>
    <mergeCell ref="A2:K2"/>
    <mergeCell ref="A7:B7"/>
    <mergeCell ref="A50:B50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melon</cp:lastModifiedBy>
  <dcterms:created xsi:type="dcterms:W3CDTF">2017-08-30T08:41:39Z</dcterms:created>
  <dcterms:modified xsi:type="dcterms:W3CDTF">2017-09-06T09:32:38Z</dcterms:modified>
</cp:coreProperties>
</file>