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 งาน สกส\1. งบประมาณ\2560\ตรวจสอบงบประมาณ ปี 2560\ตรวจสอบงบประมาณ ปี 2560\ตรวจสอบเบิกจ่ายงบปี 2560 (รายจังหวัด)\"/>
    </mc:Choice>
  </mc:AlternateContent>
  <bookViews>
    <workbookView xWindow="0" yWindow="0" windowWidth="20490" windowHeight="7065"/>
  </bookViews>
  <sheets>
    <sheet name="ผลเบิกจ่าย" sheetId="1" r:id="rId1"/>
  </sheets>
  <definedNames>
    <definedName name="_xlnm.Print_Titles" localSheetId="0">ผลเบิกจ่าย!$4:$6</definedName>
  </definedNames>
  <calcPr calcId="162913"/>
</workbook>
</file>

<file path=xl/calcChain.xml><?xml version="1.0" encoding="utf-8"?>
<calcChain xmlns="http://schemas.openxmlformats.org/spreadsheetml/2006/main">
  <c r="C13" i="1" l="1"/>
  <c r="C9" i="1" l="1"/>
  <c r="C8" i="1" s="1"/>
  <c r="C7" i="1" l="1"/>
  <c r="C51" i="1"/>
</calcChain>
</file>

<file path=xl/sharedStrings.xml><?xml version="1.0" encoding="utf-8"?>
<sst xmlns="http://schemas.openxmlformats.org/spreadsheetml/2006/main" count="83" uniqueCount="76">
  <si>
    <t>รายงานผลการเบิกจ่ายตามแผนการดำเนินงานและแผนการใช้จ่ายงบประมาณ ประจำปีงบประมาณ พ.ศ. 2560</t>
  </si>
  <si>
    <t>ที่</t>
  </si>
  <si>
    <t>ชื่อโครงการ</t>
  </si>
  <si>
    <t>งบประมาณที่</t>
  </si>
  <si>
    <t>ได้รับจัดสรร</t>
  </si>
  <si>
    <t>(บาท)</t>
  </si>
  <si>
    <t>งบประมาณ</t>
  </si>
  <si>
    <t>เบิกจ่ายงบประมาณ</t>
  </si>
  <si>
    <t>เรียบร้อยแล้ว</t>
  </si>
  <si>
    <t>คงเหลือ</t>
  </si>
  <si>
    <t>ก่อหนี้ผูกพันแล้ว</t>
  </si>
  <si>
    <t>แต่ยังไม่เบิกเงิน</t>
  </si>
  <si>
    <t>คาดการณ์</t>
  </si>
  <si>
    <t>ภายใน ก.ย.60 (บาท)</t>
  </si>
  <si>
    <t>สกส.ส่วนกลาง</t>
  </si>
  <si>
    <t>คงเหลือจะส่งคืน</t>
  </si>
  <si>
    <t>ระหว่างดำเนินการ</t>
  </si>
  <si>
    <t>ยังไม่ดำเนินการ</t>
  </si>
  <si>
    <t>ครบถ้วน</t>
  </si>
  <si>
    <t>จะดำเนินการแล้วเสร็จ</t>
  </si>
  <si>
    <t>งบบริหารงบประมาณตามแผนฯ จ.</t>
  </si>
  <si>
    <t>งบทุนหมุนเวียน</t>
  </si>
  <si>
    <t xml:space="preserve">งบอุดหนุน </t>
  </si>
  <si>
    <t>งบบริหารที่โอนจากส่วนกลาง</t>
  </si>
  <si>
    <t>รวมงบประมาณฯ ตามแผนฯจังหวัด</t>
  </si>
  <si>
    <t>การบันทึกข้อมูลผลเบิกจ่ายในSARA</t>
  </si>
  <si>
    <t>ค่าพาหนะโครงการประชุมเชิงปฏิบัติการการประเมินผลทุนหมุนเวียนกองทุนพัฒนาบทบาทสตรีวันที่ 16 - 17 ก.พ.60 ณโรงแรมบางกอก กอล์ฟ สปา รีสอร์ท ปทุมธานี</t>
  </si>
  <si>
    <t>ข้อมูล ณ วันที่............./................../..............</t>
  </si>
  <si>
    <t xml:space="preserve">    1.2.1  ค่าตอบแทน</t>
  </si>
  <si>
    <t xml:space="preserve">  (1) ค่าเบี้ยประชุมคณะอนุกรรมการบริหารกองทุนพัฒนาบทบาทสตรีระดับจังหวัด (อกส.จ.)</t>
  </si>
  <si>
    <t xml:space="preserve">  (2) ค่าเบี้ยประชุมคณะอนุกรรมการกลั่นกรองและติดตามการดำเนินงานกองทุนพัฒนาบทบาทสตรีอำเภอ  (รวม 6 อำเภอ ๆ ละ 3,500 บาท/ครั้ง รวม 6 ครั้ง)</t>
  </si>
  <si>
    <t xml:space="preserve">  (3) ค่าตอบแทนการปฏิบัติงานนอกเวลาสำหรับเจ้าหน้าที่ที่ปฏิบัติราชการในวันปกติและวันหยุดราชการ</t>
  </si>
  <si>
    <t xml:space="preserve">    1.2.2 ค่าใช้สอย</t>
  </si>
  <si>
    <t xml:space="preserve">  (1) ค่าใช้จ่ายในการจัดประชุม</t>
  </si>
  <si>
    <t xml:space="preserve">  (2) ค่าใช้จ่ายเดินทางไปราชการ</t>
  </si>
  <si>
    <t xml:space="preserve">  (3) ค่าใช้จ่ายประชุม/ฝึกอบรม/สัมมนา</t>
  </si>
  <si>
    <t xml:space="preserve">    1.2.3 ค่าวัสดุ</t>
  </si>
  <si>
    <t>1.3 งบลงทุน</t>
  </si>
  <si>
    <t>1.2 งบดำเนินงาน</t>
  </si>
  <si>
    <t>ค่าพาหนะโครงการประชุมเชิงปฏิบัติการสนับสนุนการขับเคลื่อนงานตามยุทธศาสตร์และนโยบายกองทุน
พัฒนาบทบาทสตรี วันที่ 18 - 19 กรกฏาคม 2560 ณ โรงแรมปริ๊นพาเลซ อาคารโบ๊เบ๊ทาวเวอร์ 
คลองมหานาค กรุงเทพมหานคร</t>
  </si>
  <si>
    <t xml:space="preserve">      (1.1) ค่าใช้จ่ายในการจัดประชุมคณะอนุกรรมการบริหารกองทุนพัฒนาบทบาทสตรีระดับจังหวัด</t>
  </si>
  <si>
    <t xml:space="preserve">      (1.2) ค่าใช้จ่ายในการจัดประชุมคณะทำงานขับเคลื่อนกองทุนพัฒนาบทบาทสตรีจังหวัด</t>
  </si>
  <si>
    <t xml:space="preserve">      (1.4) ค่าใช้จ่ายในการจัดประชุมคณะทำงานขับเคลื่อนกองทุนพัฒนาบทบาทสตรีตำบล/เทศบาล (ตำบล/เทศบาลละ 5,000 บาท)</t>
  </si>
  <si>
    <t xml:space="preserve">    (3.1) ประชุมเชิงปฏิบัติการขับเคลื่อนการดำเนินงานกองทุนพัฒนาบทบาทสตรีจังหวัด</t>
  </si>
  <si>
    <t xml:space="preserve">         กิจกรรมที่ 1 ประชุมเชิงปฏิบัติการคณะอนุกรรมการบริหารกองทุนพัฒนาบทบาทสตรีระดับจังหวัด</t>
  </si>
  <si>
    <t xml:space="preserve">         กิจกรรมที่ 2 ประชุมเชิงปฏิบัติการคณะทำงานขับเคลื่อนกองทุนพัฒนาบทบาทสตรีจังหวัด</t>
  </si>
  <si>
    <t xml:space="preserve">    (3.2) ประชุมเชิงปฏิบัติการเสริมสร้างความเข้มแข็งเครือข่ายอาชีพสมาชิกกองทุนพัฒนาบทบาทสตรี</t>
  </si>
  <si>
    <t xml:space="preserve">  (1) ค่าวัสดุสำนักงาน,วัสดุคอมพิวเตอร์ สำนักงานเลขานุการ อกส.จ. </t>
  </si>
  <si>
    <t xml:space="preserve">  (3) ค่าซ่อมแซมครุภัณฑ์สำนักงาน</t>
  </si>
  <si>
    <t xml:space="preserve">      (2.1) ค่าใช้จ่ายเดินทางไปราชการของคณะอนุกรรมการบริหารกองทุนฯ ระดับจังหวัด, พนักงานกองทุน, คณะทำงานขับเคลื่อนกองทุนฯ จังหวัด</t>
  </si>
  <si>
    <t xml:space="preserve">        กิจกรรมที่ 4 ประชุมเชิงปฏิบัติการคณะทำงานขับเคลื่อนกองทุนพัฒนาบทบาทสตรีตำบล/เทศบาล</t>
  </si>
  <si>
    <t xml:space="preserve">    1.2.4 ค่าสาธารณูปโภค</t>
  </si>
  <si>
    <t xml:space="preserve">         กิจกรรมที่ 3 ประชุมเชิงปฏิบัติการคณะอนุกรรมการกลั่นกรองและติดตามการดำเนินงานกองทุนพัฒนาบทบาทสตรีอำเภอ</t>
  </si>
  <si>
    <t xml:space="preserve">      (2.2) ค่าใช้จ่ายเดินทางไปราชการของคณะอนุกรรมการกลั่นกรองและติดตามการดำเนินงานกองทุนฯ อำเภอ, จนท.พัฒนาชุมชน, คณะทำงานขับเคลื่อนกองทุนฯ ตำบล/เทศบาล, อาสาสมัครผู้ประสานงานกองทุนฯ หมู่บ้าน/ชุมชน  (อำเภอละ 12,000 บาท )</t>
  </si>
  <si>
    <t>(1) ตู้เก็บเอกสาร</t>
  </si>
  <si>
    <t>(2) เครื่องบันทึกเสียง</t>
  </si>
  <si>
    <t>(3) โต๊ะคอมพิวเตอร์พร้อมเก้าอี้</t>
  </si>
  <si>
    <t xml:space="preserve">      (1.3) ค่าใช้จ่ายในการจัดประชุมคณะอนุกรรมการกลั่นกรองและติดตามการดำเนินงานกองทุนพัฒนาบทบาทสตรีอำเภอ (อำเภอละ 12,000 บาท) </t>
  </si>
  <si>
    <t xml:space="preserve">  - ครุภัณฑ์สำนักงาน สำนักงานเลขานุการ อกส.จ.</t>
  </si>
  <si>
    <t>(4) ฮาร์ดดิสสำรอง</t>
  </si>
  <si>
    <t xml:space="preserve">  (4) ค่าใช้จ่ายอื่น ๆ </t>
  </si>
  <si>
    <t xml:space="preserve">      (4.1) ค่าใช้จ่ายในการพัฒนาระบบบริหารจัดการกองทุน และการประเมินผลทุนหมุนเวียน</t>
  </si>
  <si>
    <t xml:space="preserve">      (4.2) ค่าใช้จ่ายในการขับเคลื่อนยุทธศาสตร์กองทุนฯ</t>
  </si>
  <si>
    <t xml:space="preserve">      (4.3) ค่าถ่ายเอกสาร สำหรับการดำเนินงานกองทุนพัฒนาบทบาทสตรีระดับจังหวัด </t>
  </si>
  <si>
    <t xml:space="preserve">  (2) ค่าวัสดุสำนักงาน,วัสดุคอมพิวเตอร์ สำนักงานเลขานุการ อกส.อ.</t>
  </si>
  <si>
    <t xml:space="preserve"> ของ จังหวัดหนองบัวลำภู</t>
  </si>
  <si>
    <t xml:space="preserve">      (4.4) ค่าติดตั้งสัญญาณอินเตอร์เน็ตของสำนักงานเลขานุการ      อกส.จ.</t>
  </si>
  <si>
    <t xml:space="preserve">  (1) ค่าบริการไปรษณีย์</t>
  </si>
  <si>
    <t xml:space="preserve">  (2) ค่าบริการสื่อสารและโทรคมนาคม</t>
  </si>
  <si>
    <t xml:space="preserve">  (3) ค่าธรรมเนียมธนาคาร</t>
  </si>
  <si>
    <t>ค่าพาหนะโครงการเสริมสร้างวามเข้มแข็งเรือข่ายกองทุนพัฒนาบทบาทสตรีวันที่ 26 - 27 เมษายน 2560 
ณ โรงแรมตักสิลา จังหวัดมหาสารคราม</t>
  </si>
  <si>
    <t>ค่าพาหนะโครงการโครงการประชุมเชิงปฏิบัติการการใช้ประโยชน์จากเทคโนโลยีสารสนเทศเพื่อการพัฒนา
กองทุน รุ่นที่ 3 วันที่ 29 - 31 พฤษภาคม 2560 ณ ห้องปฎิบัติการคอมพิวเตอร์ ชั้น 5 กรมการพัฒนาชุมชน</t>
  </si>
  <si>
    <t>ค่าพาหนะโครงการประชุมเชิงปฏิบัติการเพิ่มพูนทักษะในการดำเนินงานด้านการเงินและบัญชี
รุ่นที่ 1 ระหว่างวันที่ 26  28 มิถุนายน 2560 
รุ่นที่ 2 ระหว่างวันที่ 3 - 5 กรกฏาคม 2560 
ณโรงแรมมิราเคิล แกรนด์ คอนเวนชั่น ถนนกำแพงเพชร 6 เขตหลักสี่ กทม.</t>
  </si>
  <si>
    <t xml:space="preserve">หมายเหตุ : หากมีการจัดทำงบเหลือจ่าย กรุณาเขียนเพิ่มเติม ว่าโครงการอะไร </t>
  </si>
  <si>
    <t xml:space="preserve">(หักจากโครงการใดบ้าง) </t>
  </si>
  <si>
    <t xml:space="preserve">รบกวนขอข้อมูล ภายใน  15 ก.ย. 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</si>
</sst>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3" borderId="2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9" xfId="0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87" fontId="1" fillId="0" borderId="9" xfId="1" applyNumberFormat="1" applyFont="1" applyBorder="1" applyAlignment="1">
      <alignment vertical="top" wrapText="1"/>
    </xf>
    <xf numFmtId="187" fontId="3" fillId="3" borderId="2" xfId="0" applyNumberFormat="1" applyFont="1" applyFill="1" applyBorder="1" applyAlignment="1">
      <alignment vertical="top" wrapText="1"/>
    </xf>
    <xf numFmtId="187" fontId="3" fillId="3" borderId="11" xfId="1" applyNumberFormat="1" applyFont="1" applyFill="1" applyBorder="1" applyAlignment="1">
      <alignment vertical="top" wrapText="1"/>
    </xf>
    <xf numFmtId="187" fontId="3" fillId="0" borderId="9" xfId="1" applyNumberFormat="1" applyFont="1" applyBorder="1" applyAlignment="1">
      <alignment vertical="top" wrapText="1"/>
    </xf>
    <xf numFmtId="187" fontId="3" fillId="0" borderId="10" xfId="1" applyNumberFormat="1" applyFont="1" applyBorder="1" applyAlignment="1">
      <alignment vertical="top" wrapText="1"/>
    </xf>
    <xf numFmtId="187" fontId="3" fillId="0" borderId="1" xfId="0" applyNumberFormat="1" applyFont="1" applyBorder="1" applyAlignment="1">
      <alignment vertical="top" wrapText="1"/>
    </xf>
    <xf numFmtId="43" fontId="8" fillId="0" borderId="10" xfId="1" applyFont="1" applyFill="1" applyBorder="1" applyAlignment="1">
      <alignment vertical="top"/>
    </xf>
    <xf numFmtId="0" fontId="8" fillId="0" borderId="9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43" fontId="1" fillId="0" borderId="9" xfId="1" applyFont="1" applyFill="1" applyBorder="1" applyAlignment="1">
      <alignment vertical="top"/>
    </xf>
    <xf numFmtId="43" fontId="8" fillId="0" borderId="9" xfId="1" applyFont="1" applyFill="1" applyBorder="1" applyAlignment="1">
      <alignment vertical="top"/>
    </xf>
    <xf numFmtId="43" fontId="3" fillId="0" borderId="9" xfId="1" applyFont="1" applyFill="1" applyBorder="1" applyAlignment="1">
      <alignment vertical="top"/>
    </xf>
    <xf numFmtId="43" fontId="7" fillId="0" borderId="9" xfId="1" applyFont="1" applyFill="1" applyBorder="1" applyAlignment="1">
      <alignment vertical="top"/>
    </xf>
    <xf numFmtId="43" fontId="3" fillId="0" borderId="9" xfId="1" applyFont="1" applyFill="1" applyBorder="1"/>
    <xf numFmtId="0" fontId="8" fillId="0" borderId="12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" fillId="3" borderId="5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A58" workbookViewId="0">
      <selection activeCell="B67" sqref="B67"/>
    </sheetView>
  </sheetViews>
  <sheetFormatPr defaultRowHeight="18.75" x14ac:dyDescent="0.2"/>
  <cols>
    <col min="1" max="1" width="4.25" style="3" customWidth="1"/>
    <col min="2" max="2" width="66.125" style="1" customWidth="1"/>
    <col min="3" max="3" width="14.375" style="1" customWidth="1"/>
    <col min="4" max="4" width="13.375" style="1" customWidth="1"/>
    <col min="5" max="5" width="12.625" style="1" customWidth="1"/>
    <col min="6" max="6" width="12.125" style="1" customWidth="1"/>
    <col min="7" max="7" width="13.5" style="1" customWidth="1"/>
    <col min="8" max="8" width="12" style="1" customWidth="1"/>
    <col min="9" max="9" width="9.375" style="1" customWidth="1"/>
    <col min="10" max="10" width="10.375" style="1" customWidth="1"/>
    <col min="11" max="11" width="10.125" style="1" customWidth="1"/>
    <col min="12" max="16384" width="9" style="1"/>
  </cols>
  <sheetData>
    <row r="1" spans="1:11" ht="23.25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23.25" x14ac:dyDescent="0.2">
      <c r="A2" s="47" t="s">
        <v>65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30" customHeight="1" x14ac:dyDescent="0.2">
      <c r="F3" s="51" t="s">
        <v>27</v>
      </c>
      <c r="G3" s="51"/>
      <c r="H3" s="51"/>
      <c r="I3" s="51"/>
    </row>
    <row r="4" spans="1:11" x14ac:dyDescent="0.2">
      <c r="A4" s="4" t="s">
        <v>1</v>
      </c>
      <c r="B4" s="4" t="s">
        <v>2</v>
      </c>
      <c r="C4" s="4" t="s">
        <v>3</v>
      </c>
      <c r="D4" s="4" t="s">
        <v>7</v>
      </c>
      <c r="E4" s="4" t="s">
        <v>9</v>
      </c>
      <c r="F4" s="4" t="s">
        <v>10</v>
      </c>
      <c r="G4" s="4" t="s">
        <v>12</v>
      </c>
      <c r="H4" s="4" t="s">
        <v>15</v>
      </c>
      <c r="I4" s="46" t="s">
        <v>25</v>
      </c>
      <c r="J4" s="46"/>
      <c r="K4" s="46"/>
    </row>
    <row r="5" spans="1:11" ht="31.5" x14ac:dyDescent="0.2">
      <c r="A5" s="5"/>
      <c r="B5" s="5"/>
      <c r="C5" s="5" t="s">
        <v>4</v>
      </c>
      <c r="D5" s="5" t="s">
        <v>8</v>
      </c>
      <c r="E5" s="5" t="s">
        <v>6</v>
      </c>
      <c r="F5" s="5" t="s">
        <v>11</v>
      </c>
      <c r="G5" s="8" t="s">
        <v>19</v>
      </c>
      <c r="H5" s="5" t="s">
        <v>14</v>
      </c>
      <c r="I5" s="5" t="s">
        <v>18</v>
      </c>
      <c r="J5" s="8" t="s">
        <v>16</v>
      </c>
      <c r="K5" s="8" t="s">
        <v>17</v>
      </c>
    </row>
    <row r="6" spans="1:11" x14ac:dyDescent="0.2">
      <c r="A6" s="6"/>
      <c r="B6" s="2"/>
      <c r="C6" s="6" t="s">
        <v>5</v>
      </c>
      <c r="D6" s="6" t="s">
        <v>5</v>
      </c>
      <c r="E6" s="6" t="s">
        <v>5</v>
      </c>
      <c r="F6" s="6" t="s">
        <v>5</v>
      </c>
      <c r="G6" s="9" t="s">
        <v>13</v>
      </c>
      <c r="H6" s="6" t="s">
        <v>5</v>
      </c>
      <c r="I6" s="6" t="s">
        <v>5</v>
      </c>
      <c r="J6" s="6" t="s">
        <v>5</v>
      </c>
      <c r="K6" s="6" t="s">
        <v>5</v>
      </c>
    </row>
    <row r="7" spans="1:11" ht="22.5" customHeight="1" x14ac:dyDescent="0.2">
      <c r="A7" s="48" t="s">
        <v>20</v>
      </c>
      <c r="B7" s="49"/>
      <c r="C7" s="28">
        <f>C8+C42+C49+C50</f>
        <v>29079620</v>
      </c>
      <c r="D7" s="7"/>
      <c r="E7" s="7"/>
      <c r="F7" s="7"/>
      <c r="G7" s="7"/>
      <c r="H7" s="7"/>
      <c r="I7" s="7"/>
      <c r="J7" s="7"/>
      <c r="K7" s="7"/>
    </row>
    <row r="8" spans="1:11" x14ac:dyDescent="0.2">
      <c r="A8" s="22">
        <v>1</v>
      </c>
      <c r="B8" s="23" t="s">
        <v>38</v>
      </c>
      <c r="C8" s="29">
        <f>C9+C13+C34+C38</f>
        <v>2053420</v>
      </c>
      <c r="D8" s="24"/>
      <c r="E8" s="24"/>
      <c r="F8" s="24"/>
      <c r="G8" s="24"/>
      <c r="H8" s="24"/>
      <c r="I8" s="24"/>
      <c r="J8" s="24"/>
      <c r="K8" s="24"/>
    </row>
    <row r="9" spans="1:11" x14ac:dyDescent="0.2">
      <c r="A9" s="13">
        <v>2</v>
      </c>
      <c r="B9" s="10" t="s">
        <v>28</v>
      </c>
      <c r="C9" s="30">
        <f>C10+C11+C12</f>
        <v>223680</v>
      </c>
      <c r="D9" s="14"/>
      <c r="E9" s="14"/>
      <c r="F9" s="14"/>
      <c r="G9" s="14"/>
      <c r="H9" s="14"/>
      <c r="I9" s="14"/>
      <c r="J9" s="14"/>
      <c r="K9" s="14"/>
    </row>
    <row r="10" spans="1:11" x14ac:dyDescent="0.2">
      <c r="A10" s="13">
        <v>3</v>
      </c>
      <c r="B10" s="11" t="s">
        <v>29</v>
      </c>
      <c r="C10" s="27">
        <v>78000</v>
      </c>
      <c r="D10" s="14"/>
      <c r="E10" s="14"/>
      <c r="F10" s="14"/>
      <c r="G10" s="14"/>
      <c r="H10" s="14"/>
      <c r="I10" s="14"/>
      <c r="J10" s="14"/>
      <c r="K10" s="14"/>
    </row>
    <row r="11" spans="1:11" ht="37.5" x14ac:dyDescent="0.2">
      <c r="A11" s="13">
        <v>4</v>
      </c>
      <c r="B11" s="11" t="s">
        <v>30</v>
      </c>
      <c r="C11" s="27">
        <v>126000</v>
      </c>
      <c r="D11" s="14"/>
      <c r="E11" s="14"/>
      <c r="F11" s="14"/>
      <c r="G11" s="14"/>
      <c r="H11" s="14"/>
      <c r="I11" s="14"/>
      <c r="J11" s="14"/>
      <c r="K11" s="14"/>
    </row>
    <row r="12" spans="1:11" x14ac:dyDescent="0.2">
      <c r="A12" s="13">
        <v>5</v>
      </c>
      <c r="B12" s="11" t="s">
        <v>31</v>
      </c>
      <c r="C12" s="27">
        <v>19680</v>
      </c>
      <c r="D12" s="14"/>
      <c r="E12" s="14"/>
      <c r="F12" s="14"/>
      <c r="G12" s="14"/>
      <c r="H12" s="14"/>
      <c r="I12" s="14"/>
      <c r="J12" s="14"/>
      <c r="K12" s="14"/>
    </row>
    <row r="13" spans="1:11" x14ac:dyDescent="0.2">
      <c r="A13" s="13">
        <v>6</v>
      </c>
      <c r="B13" s="10" t="s">
        <v>32</v>
      </c>
      <c r="C13" s="30">
        <f>C14+C19+C22+C29</f>
        <v>1575500</v>
      </c>
      <c r="D13" s="14"/>
      <c r="E13" s="14"/>
      <c r="F13" s="14"/>
      <c r="G13" s="14"/>
      <c r="H13" s="14"/>
      <c r="I13" s="14"/>
      <c r="J13" s="14"/>
      <c r="K13" s="14"/>
    </row>
    <row r="14" spans="1:11" x14ac:dyDescent="0.2">
      <c r="A14" s="13">
        <v>7</v>
      </c>
      <c r="B14" s="35" t="s">
        <v>33</v>
      </c>
      <c r="C14" s="38">
        <v>521000</v>
      </c>
      <c r="D14" s="14"/>
      <c r="E14" s="14"/>
      <c r="F14" s="14"/>
      <c r="G14" s="14"/>
      <c r="H14" s="14"/>
      <c r="I14" s="14"/>
      <c r="J14" s="14"/>
      <c r="K14" s="14"/>
    </row>
    <row r="15" spans="1:11" x14ac:dyDescent="0.2">
      <c r="A15" s="13"/>
      <c r="B15" s="34" t="s">
        <v>40</v>
      </c>
      <c r="C15" s="36">
        <v>57000</v>
      </c>
      <c r="D15" s="14"/>
      <c r="E15" s="14"/>
      <c r="F15" s="14"/>
      <c r="G15" s="14"/>
      <c r="H15" s="14"/>
      <c r="I15" s="14"/>
      <c r="J15" s="14"/>
      <c r="K15" s="14"/>
    </row>
    <row r="16" spans="1:11" x14ac:dyDescent="0.2">
      <c r="A16" s="13"/>
      <c r="B16" s="34" t="s">
        <v>41</v>
      </c>
      <c r="C16" s="36">
        <v>57000</v>
      </c>
      <c r="D16" s="14"/>
      <c r="E16" s="14"/>
      <c r="F16" s="14"/>
      <c r="G16" s="14"/>
      <c r="H16" s="14"/>
      <c r="I16" s="14"/>
      <c r="J16" s="14"/>
      <c r="K16" s="14"/>
    </row>
    <row r="17" spans="1:11" ht="37.5" x14ac:dyDescent="0.2">
      <c r="A17" s="13"/>
      <c r="B17" s="34" t="s">
        <v>57</v>
      </c>
      <c r="C17" s="36">
        <v>72000</v>
      </c>
      <c r="D17" s="14"/>
      <c r="E17" s="14"/>
      <c r="F17" s="14"/>
      <c r="G17" s="14"/>
      <c r="H17" s="14"/>
      <c r="I17" s="14"/>
      <c r="J17" s="14"/>
      <c r="K17" s="14"/>
    </row>
    <row r="18" spans="1:11" ht="37.5" x14ac:dyDescent="0.2">
      <c r="A18" s="13"/>
      <c r="B18" s="34" t="s">
        <v>42</v>
      </c>
      <c r="C18" s="36">
        <v>335000</v>
      </c>
      <c r="D18" s="14"/>
      <c r="E18" s="14"/>
      <c r="F18" s="14"/>
      <c r="G18" s="14"/>
      <c r="H18" s="14"/>
      <c r="I18" s="14"/>
      <c r="J18" s="14"/>
      <c r="K18" s="14"/>
    </row>
    <row r="19" spans="1:11" s="12" customFormat="1" x14ac:dyDescent="0.2">
      <c r="A19" s="15"/>
      <c r="B19" s="35" t="s">
        <v>34</v>
      </c>
      <c r="C19" s="38">
        <v>129000</v>
      </c>
      <c r="D19" s="16"/>
      <c r="E19" s="16"/>
      <c r="F19" s="16"/>
      <c r="G19" s="16"/>
      <c r="H19" s="16"/>
      <c r="I19" s="16"/>
      <c r="J19" s="16"/>
      <c r="K19" s="16"/>
    </row>
    <row r="20" spans="1:11" s="12" customFormat="1" ht="37.5" x14ac:dyDescent="0.2">
      <c r="A20" s="15"/>
      <c r="B20" s="34" t="s">
        <v>49</v>
      </c>
      <c r="C20" s="36">
        <v>57000</v>
      </c>
      <c r="D20" s="17"/>
      <c r="E20" s="17"/>
      <c r="F20" s="17"/>
      <c r="G20" s="17"/>
      <c r="H20" s="17"/>
      <c r="I20" s="17"/>
      <c r="J20" s="17"/>
      <c r="K20" s="17"/>
    </row>
    <row r="21" spans="1:11" s="12" customFormat="1" ht="56.25" x14ac:dyDescent="0.2">
      <c r="A21" s="15"/>
      <c r="B21" s="34" t="s">
        <v>53</v>
      </c>
      <c r="C21" s="36">
        <v>72000</v>
      </c>
      <c r="D21" s="17"/>
      <c r="E21" s="17"/>
      <c r="F21" s="17"/>
      <c r="G21" s="17"/>
      <c r="H21" s="17"/>
      <c r="I21" s="17"/>
      <c r="J21" s="17"/>
      <c r="K21" s="17"/>
    </row>
    <row r="22" spans="1:11" s="12" customFormat="1" x14ac:dyDescent="0.2">
      <c r="A22" s="15"/>
      <c r="B22" s="35" t="s">
        <v>35</v>
      </c>
      <c r="C22" s="39">
        <v>707200</v>
      </c>
      <c r="D22" s="16"/>
      <c r="E22" s="16"/>
      <c r="F22" s="16"/>
      <c r="G22" s="16"/>
      <c r="H22" s="16"/>
      <c r="I22" s="16"/>
      <c r="J22" s="16"/>
      <c r="K22" s="16"/>
    </row>
    <row r="23" spans="1:11" s="12" customFormat="1" x14ac:dyDescent="0.2">
      <c r="A23" s="15"/>
      <c r="B23" s="34" t="s">
        <v>43</v>
      </c>
      <c r="C23" s="37">
        <v>543400</v>
      </c>
      <c r="D23" s="17"/>
      <c r="E23" s="17"/>
      <c r="F23" s="17"/>
      <c r="G23" s="17"/>
      <c r="H23" s="17"/>
      <c r="I23" s="17"/>
      <c r="J23" s="17"/>
      <c r="K23" s="17"/>
    </row>
    <row r="24" spans="1:11" s="12" customFormat="1" ht="27" customHeight="1" x14ac:dyDescent="0.2">
      <c r="A24" s="15"/>
      <c r="B24" s="34" t="s">
        <v>44</v>
      </c>
      <c r="C24" s="37">
        <v>23300</v>
      </c>
      <c r="D24" s="17"/>
      <c r="E24" s="17"/>
      <c r="F24" s="17"/>
      <c r="G24" s="17"/>
      <c r="H24" s="17"/>
      <c r="I24" s="17"/>
      <c r="J24" s="17"/>
      <c r="K24" s="17"/>
    </row>
    <row r="25" spans="1:11" s="12" customFormat="1" x14ac:dyDescent="0.2">
      <c r="A25" s="15"/>
      <c r="B25" s="34" t="s">
        <v>45</v>
      </c>
      <c r="C25" s="37">
        <v>22400</v>
      </c>
      <c r="D25" s="17"/>
      <c r="E25" s="17"/>
      <c r="F25" s="17"/>
      <c r="G25" s="17"/>
      <c r="H25" s="17"/>
      <c r="I25" s="17"/>
      <c r="J25" s="17"/>
      <c r="K25" s="17"/>
    </row>
    <row r="26" spans="1:11" s="12" customFormat="1" ht="37.5" x14ac:dyDescent="0.2">
      <c r="A26" s="15"/>
      <c r="B26" s="34" t="s">
        <v>52</v>
      </c>
      <c r="C26" s="37">
        <v>75600</v>
      </c>
      <c r="D26" s="17"/>
      <c r="E26" s="17"/>
      <c r="F26" s="17"/>
      <c r="G26" s="17"/>
      <c r="H26" s="17"/>
      <c r="I26" s="17"/>
      <c r="J26" s="17"/>
      <c r="K26" s="17"/>
    </row>
    <row r="27" spans="1:11" s="12" customFormat="1" x14ac:dyDescent="0.2">
      <c r="A27" s="15"/>
      <c r="B27" s="34" t="s">
        <v>50</v>
      </c>
      <c r="C27" s="37">
        <v>422100</v>
      </c>
      <c r="D27" s="17"/>
      <c r="E27" s="17"/>
      <c r="F27" s="17"/>
      <c r="G27" s="17"/>
      <c r="H27" s="17"/>
      <c r="I27" s="17"/>
      <c r="J27" s="17"/>
      <c r="K27" s="17"/>
    </row>
    <row r="28" spans="1:11" s="12" customFormat="1" ht="23.25" customHeight="1" x14ac:dyDescent="0.2">
      <c r="A28" s="15"/>
      <c r="B28" s="34" t="s">
        <v>46</v>
      </c>
      <c r="C28" s="37">
        <v>163800</v>
      </c>
      <c r="D28" s="17"/>
      <c r="E28" s="17"/>
      <c r="F28" s="17"/>
      <c r="G28" s="17"/>
      <c r="H28" s="17"/>
      <c r="I28" s="17"/>
      <c r="J28" s="17"/>
      <c r="K28" s="17"/>
    </row>
    <row r="29" spans="1:11" x14ac:dyDescent="0.2">
      <c r="A29" s="13"/>
      <c r="B29" s="35" t="s">
        <v>60</v>
      </c>
      <c r="C29" s="38">
        <v>218300</v>
      </c>
      <c r="D29" s="14"/>
      <c r="E29" s="14"/>
      <c r="F29" s="14"/>
      <c r="G29" s="14"/>
      <c r="H29" s="14"/>
      <c r="I29" s="14"/>
      <c r="J29" s="14"/>
      <c r="K29" s="14"/>
    </row>
    <row r="30" spans="1:11" x14ac:dyDescent="0.2">
      <c r="A30" s="13"/>
      <c r="B30" s="34" t="s">
        <v>61</v>
      </c>
      <c r="C30" s="36">
        <v>100000</v>
      </c>
      <c r="D30" s="14"/>
      <c r="E30" s="14"/>
      <c r="F30" s="14"/>
      <c r="G30" s="14"/>
      <c r="H30" s="14"/>
      <c r="I30" s="14"/>
      <c r="J30" s="14"/>
      <c r="K30" s="14"/>
    </row>
    <row r="31" spans="1:11" x14ac:dyDescent="0.2">
      <c r="A31" s="13"/>
      <c r="B31" s="34" t="s">
        <v>62</v>
      </c>
      <c r="C31" s="36">
        <v>100000</v>
      </c>
      <c r="D31" s="14"/>
      <c r="E31" s="14"/>
      <c r="F31" s="14"/>
      <c r="G31" s="14"/>
      <c r="H31" s="14"/>
      <c r="I31" s="14"/>
      <c r="J31" s="14"/>
      <c r="K31" s="14"/>
    </row>
    <row r="32" spans="1:11" x14ac:dyDescent="0.2">
      <c r="A32" s="13"/>
      <c r="B32" s="34" t="s">
        <v>63</v>
      </c>
      <c r="C32" s="36">
        <v>13800</v>
      </c>
      <c r="D32" s="14"/>
      <c r="E32" s="14"/>
      <c r="F32" s="14"/>
      <c r="G32" s="14"/>
      <c r="H32" s="14"/>
      <c r="I32" s="14"/>
      <c r="J32" s="14"/>
      <c r="K32" s="14"/>
    </row>
    <row r="33" spans="1:11" x14ac:dyDescent="0.2">
      <c r="A33" s="13"/>
      <c r="B33" s="34" t="s">
        <v>66</v>
      </c>
      <c r="C33" s="39">
        <v>4500</v>
      </c>
      <c r="D33" s="14"/>
      <c r="E33" s="14"/>
      <c r="F33" s="14"/>
      <c r="G33" s="14"/>
      <c r="H33" s="14"/>
      <c r="I33" s="14"/>
      <c r="J33" s="14"/>
      <c r="K33" s="14"/>
    </row>
    <row r="34" spans="1:11" x14ac:dyDescent="0.2">
      <c r="A34" s="13"/>
      <c r="B34" s="35" t="s">
        <v>36</v>
      </c>
      <c r="C34" s="36">
        <v>235240</v>
      </c>
      <c r="D34" s="14"/>
      <c r="E34" s="14"/>
      <c r="F34" s="14"/>
      <c r="G34" s="14"/>
      <c r="H34" s="14"/>
      <c r="I34" s="14"/>
      <c r="J34" s="14"/>
      <c r="K34" s="14"/>
    </row>
    <row r="35" spans="1:11" x14ac:dyDescent="0.2">
      <c r="A35" s="13"/>
      <c r="B35" s="34" t="s">
        <v>47</v>
      </c>
      <c r="C35" s="36">
        <v>45240</v>
      </c>
      <c r="D35" s="14"/>
      <c r="E35" s="14"/>
      <c r="F35" s="14"/>
      <c r="G35" s="14"/>
      <c r="H35" s="14"/>
      <c r="I35" s="14"/>
      <c r="J35" s="14"/>
      <c r="K35" s="14"/>
    </row>
    <row r="36" spans="1:11" x14ac:dyDescent="0.2">
      <c r="A36" s="13"/>
      <c r="B36" s="34" t="s">
        <v>64</v>
      </c>
      <c r="C36" s="36">
        <v>180000</v>
      </c>
      <c r="D36" s="14"/>
      <c r="E36" s="14"/>
      <c r="F36" s="14"/>
      <c r="G36" s="14"/>
      <c r="H36" s="14"/>
      <c r="I36" s="14"/>
      <c r="J36" s="14"/>
      <c r="K36" s="14"/>
    </row>
    <row r="37" spans="1:11" x14ac:dyDescent="0.3">
      <c r="A37" s="13"/>
      <c r="B37" s="34" t="s">
        <v>48</v>
      </c>
      <c r="C37" s="40">
        <v>10000</v>
      </c>
      <c r="D37" s="14"/>
      <c r="E37" s="14"/>
      <c r="F37" s="14"/>
      <c r="G37" s="14"/>
      <c r="H37" s="14"/>
      <c r="I37" s="14"/>
      <c r="J37" s="14"/>
      <c r="K37" s="14"/>
    </row>
    <row r="38" spans="1:11" x14ac:dyDescent="0.2">
      <c r="A38" s="13"/>
      <c r="B38" s="35" t="s">
        <v>51</v>
      </c>
      <c r="C38" s="36">
        <v>19000</v>
      </c>
      <c r="D38" s="14"/>
      <c r="E38" s="14"/>
      <c r="F38" s="14"/>
      <c r="G38" s="14"/>
      <c r="H38" s="14"/>
      <c r="I38" s="14"/>
      <c r="J38" s="14"/>
      <c r="K38" s="14"/>
    </row>
    <row r="39" spans="1:11" x14ac:dyDescent="0.2">
      <c r="A39" s="13"/>
      <c r="B39" s="34" t="s">
        <v>67</v>
      </c>
      <c r="C39" s="33">
        <v>4000</v>
      </c>
      <c r="D39" s="14"/>
      <c r="E39" s="14"/>
      <c r="F39" s="14"/>
      <c r="G39" s="14"/>
      <c r="H39" s="14"/>
      <c r="I39" s="14"/>
      <c r="J39" s="14"/>
      <c r="K39" s="14"/>
    </row>
    <row r="40" spans="1:11" x14ac:dyDescent="0.2">
      <c r="A40" s="13"/>
      <c r="B40" s="34" t="s">
        <v>68</v>
      </c>
      <c r="C40" s="33">
        <v>12000</v>
      </c>
      <c r="D40" s="14"/>
      <c r="E40" s="14"/>
      <c r="F40" s="14"/>
      <c r="G40" s="14"/>
      <c r="H40" s="14"/>
      <c r="I40" s="14"/>
      <c r="J40" s="14"/>
      <c r="K40" s="14"/>
    </row>
    <row r="41" spans="1:11" x14ac:dyDescent="0.2">
      <c r="A41" s="13"/>
      <c r="B41" s="41" t="s">
        <v>69</v>
      </c>
      <c r="C41" s="33">
        <v>3000</v>
      </c>
      <c r="D41" s="14"/>
      <c r="E41" s="14"/>
      <c r="F41" s="14"/>
      <c r="G41" s="14"/>
      <c r="H41" s="14"/>
      <c r="I41" s="14"/>
      <c r="J41" s="14"/>
      <c r="K41" s="14"/>
    </row>
    <row r="42" spans="1:11" x14ac:dyDescent="0.2">
      <c r="A42" s="13"/>
      <c r="B42" s="42" t="s">
        <v>37</v>
      </c>
      <c r="C42" s="33">
        <v>26200</v>
      </c>
      <c r="D42" s="14"/>
      <c r="E42" s="14"/>
      <c r="F42" s="14"/>
      <c r="G42" s="14"/>
      <c r="H42" s="14"/>
      <c r="I42" s="14"/>
      <c r="J42" s="14"/>
      <c r="K42" s="14"/>
    </row>
    <row r="43" spans="1:11" x14ac:dyDescent="0.2">
      <c r="A43" s="13"/>
      <c r="B43" s="43" t="s">
        <v>58</v>
      </c>
      <c r="C43" s="33">
        <v>26200</v>
      </c>
      <c r="D43" s="14"/>
      <c r="E43" s="14"/>
      <c r="F43" s="14"/>
      <c r="G43" s="14"/>
      <c r="H43" s="14"/>
      <c r="I43" s="14"/>
      <c r="J43" s="14"/>
      <c r="K43" s="14"/>
    </row>
    <row r="44" spans="1:11" x14ac:dyDescent="0.2">
      <c r="A44" s="13"/>
      <c r="B44" s="34" t="s">
        <v>54</v>
      </c>
      <c r="C44" s="33">
        <v>13400</v>
      </c>
      <c r="D44" s="14"/>
      <c r="E44" s="14"/>
      <c r="F44" s="14"/>
      <c r="G44" s="14"/>
      <c r="H44" s="14"/>
      <c r="I44" s="14"/>
      <c r="J44" s="14"/>
      <c r="K44" s="14"/>
    </row>
    <row r="45" spans="1:11" x14ac:dyDescent="0.2">
      <c r="A45" s="13"/>
      <c r="B45" s="34" t="s">
        <v>55</v>
      </c>
      <c r="C45" s="33">
        <v>4500</v>
      </c>
      <c r="D45" s="14"/>
      <c r="E45" s="14"/>
      <c r="F45" s="14"/>
      <c r="G45" s="14"/>
      <c r="H45" s="14"/>
      <c r="I45" s="14"/>
      <c r="J45" s="14"/>
      <c r="K45" s="14"/>
    </row>
    <row r="46" spans="1:11" x14ac:dyDescent="0.2">
      <c r="A46" s="13"/>
      <c r="B46" s="34" t="s">
        <v>56</v>
      </c>
      <c r="C46" s="33">
        <v>6000</v>
      </c>
      <c r="D46" s="14"/>
      <c r="E46" s="14"/>
      <c r="F46" s="14"/>
      <c r="G46" s="14"/>
      <c r="H46" s="14"/>
      <c r="I46" s="14"/>
      <c r="J46" s="14"/>
      <c r="K46" s="14"/>
    </row>
    <row r="47" spans="1:11" x14ac:dyDescent="0.2">
      <c r="A47" s="13"/>
      <c r="B47" s="34" t="s">
        <v>59</v>
      </c>
      <c r="C47" s="33">
        <v>2300</v>
      </c>
      <c r="D47" s="14"/>
      <c r="E47" s="14"/>
      <c r="F47" s="14"/>
      <c r="G47" s="14"/>
      <c r="H47" s="14"/>
      <c r="I47" s="14"/>
      <c r="J47" s="14"/>
      <c r="K47" s="14"/>
    </row>
    <row r="48" spans="1:11" x14ac:dyDescent="0.2">
      <c r="A48" s="13"/>
      <c r="B48" s="34"/>
      <c r="C48" s="33"/>
      <c r="D48" s="14"/>
      <c r="E48" s="14"/>
      <c r="F48" s="14"/>
      <c r="G48" s="14"/>
      <c r="H48" s="14"/>
      <c r="I48" s="14"/>
      <c r="J48" s="14"/>
      <c r="K48" s="14"/>
    </row>
    <row r="49" spans="1:11" x14ac:dyDescent="0.2">
      <c r="A49" s="50" t="s">
        <v>21</v>
      </c>
      <c r="B49" s="50"/>
      <c r="C49" s="30">
        <v>24000000</v>
      </c>
      <c r="D49" s="14"/>
      <c r="E49" s="14"/>
      <c r="F49" s="14"/>
      <c r="G49" s="14"/>
      <c r="H49" s="14"/>
      <c r="I49" s="14"/>
      <c r="J49" s="14"/>
      <c r="K49" s="14"/>
    </row>
    <row r="50" spans="1:11" x14ac:dyDescent="0.2">
      <c r="A50" s="44" t="s">
        <v>22</v>
      </c>
      <c r="B50" s="44"/>
      <c r="C50" s="31">
        <v>3000000</v>
      </c>
      <c r="D50" s="20"/>
      <c r="E50" s="20"/>
      <c r="F50" s="20"/>
      <c r="G50" s="20"/>
      <c r="H50" s="20"/>
      <c r="I50" s="20"/>
      <c r="J50" s="20"/>
      <c r="K50" s="20"/>
    </row>
    <row r="51" spans="1:11" s="12" customFormat="1" x14ac:dyDescent="0.2">
      <c r="A51" s="25"/>
      <c r="B51" s="26" t="s">
        <v>24</v>
      </c>
      <c r="C51" s="32">
        <f>C50+C49+C42+C8</f>
        <v>29079620</v>
      </c>
      <c r="D51" s="26"/>
      <c r="E51" s="26"/>
      <c r="F51" s="26"/>
      <c r="G51" s="26"/>
      <c r="H51" s="26"/>
      <c r="I51" s="26"/>
      <c r="J51" s="26"/>
      <c r="K51" s="26"/>
    </row>
    <row r="52" spans="1:11" ht="26.25" customHeight="1" x14ac:dyDescent="0.2">
      <c r="A52" s="45" t="s">
        <v>23</v>
      </c>
      <c r="B52" s="45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37.5" x14ac:dyDescent="0.2">
      <c r="A53" s="13">
        <v>1</v>
      </c>
      <c r="B53" s="14" t="s">
        <v>26</v>
      </c>
      <c r="C53" s="27">
        <v>2400</v>
      </c>
      <c r="D53" s="14"/>
      <c r="E53" s="14"/>
      <c r="F53" s="14"/>
      <c r="G53" s="14"/>
      <c r="H53" s="14"/>
      <c r="I53" s="14"/>
      <c r="J53" s="14"/>
      <c r="K53" s="14"/>
    </row>
    <row r="54" spans="1:11" ht="39.75" customHeight="1" x14ac:dyDescent="0.2">
      <c r="A54" s="13">
        <v>2</v>
      </c>
      <c r="B54" s="14" t="s">
        <v>70</v>
      </c>
      <c r="C54" s="27">
        <v>12000</v>
      </c>
      <c r="D54" s="14"/>
      <c r="E54" s="14"/>
      <c r="F54" s="14"/>
      <c r="G54" s="14"/>
      <c r="H54" s="14"/>
      <c r="I54" s="14"/>
      <c r="J54" s="14"/>
      <c r="K54" s="14"/>
    </row>
    <row r="55" spans="1:11" ht="39" customHeight="1" x14ac:dyDescent="0.2">
      <c r="A55" s="13">
        <v>3</v>
      </c>
      <c r="B55" s="14" t="s">
        <v>71</v>
      </c>
      <c r="C55" s="27">
        <v>6300</v>
      </c>
      <c r="D55" s="14"/>
      <c r="E55" s="14"/>
      <c r="F55" s="14"/>
      <c r="G55" s="14"/>
      <c r="H55" s="14"/>
      <c r="I55" s="14"/>
      <c r="J55" s="14"/>
      <c r="K55" s="14"/>
    </row>
    <row r="56" spans="1:11" ht="75" x14ac:dyDescent="0.2">
      <c r="A56" s="13">
        <v>4</v>
      </c>
      <c r="B56" s="14" t="s">
        <v>72</v>
      </c>
      <c r="C56" s="27">
        <v>4200</v>
      </c>
      <c r="D56" s="14"/>
      <c r="E56" s="14"/>
      <c r="F56" s="14"/>
      <c r="G56" s="14"/>
      <c r="H56" s="14"/>
      <c r="I56" s="14"/>
      <c r="J56" s="14"/>
      <c r="K56" s="14"/>
    </row>
    <row r="57" spans="1:11" ht="56.25" x14ac:dyDescent="0.2">
      <c r="A57" s="13">
        <v>5</v>
      </c>
      <c r="B57" s="14" t="s">
        <v>39</v>
      </c>
      <c r="C57" s="27">
        <v>4700</v>
      </c>
      <c r="D57" s="14"/>
      <c r="E57" s="14"/>
      <c r="F57" s="14"/>
      <c r="G57" s="14"/>
      <c r="H57" s="14"/>
      <c r="I57" s="14"/>
      <c r="J57" s="14"/>
      <c r="K57" s="14"/>
    </row>
    <row r="58" spans="1:11" x14ac:dyDescent="0.2">
      <c r="A58" s="18"/>
      <c r="B58" s="19"/>
      <c r="C58" s="19"/>
      <c r="D58" s="19"/>
      <c r="E58" s="19"/>
      <c r="F58" s="19"/>
      <c r="G58" s="19"/>
      <c r="H58" s="19"/>
      <c r="I58" s="19"/>
      <c r="J58" s="19"/>
      <c r="K58" s="19"/>
    </row>
    <row r="61" spans="1:11" x14ac:dyDescent="0.2">
      <c r="B61" s="1" t="s">
        <v>73</v>
      </c>
    </row>
    <row r="62" spans="1:11" x14ac:dyDescent="0.2">
      <c r="B62" s="1" t="s">
        <v>74</v>
      </c>
    </row>
    <row r="63" spans="1:11" x14ac:dyDescent="0.2">
      <c r="B63" s="1" t="s">
        <v>75</v>
      </c>
    </row>
  </sheetData>
  <mergeCells count="8">
    <mergeCell ref="A50:B50"/>
    <mergeCell ref="A52:B52"/>
    <mergeCell ref="I4:K4"/>
    <mergeCell ref="A1:K1"/>
    <mergeCell ref="A2:K2"/>
    <mergeCell ref="A7:B7"/>
    <mergeCell ref="A49:B49"/>
    <mergeCell ref="F3:I3"/>
  </mergeCells>
  <pageMargins left="0" right="0" top="0.74803149606299213" bottom="0.35433070866141736" header="0.31496062992125984" footer="0.31496062992125984"/>
  <pageSetup paperSize="9" orientation="landscape" horizontalDpi="4294967293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ผลเบิกจ่าย</vt:lpstr>
      <vt:lpstr>ผลเบิกจ่าย!Print_Titles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2017-08-30T08:41:39Z</dcterms:created>
  <dcterms:modified xsi:type="dcterms:W3CDTF">2017-09-05T11:49:10Z</dcterms:modified>
</cp:coreProperties>
</file>